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I157" l="1"/>
  <c r="L195"/>
  <c r="I119"/>
  <c r="I176"/>
  <c r="H176"/>
  <c r="L176"/>
  <c r="L157"/>
  <c r="H157"/>
  <c r="J157"/>
  <c r="J196" s="1"/>
  <c r="G157"/>
  <c r="G119"/>
  <c r="L100"/>
  <c r="I81"/>
  <c r="L81"/>
  <c r="H62"/>
  <c r="L62"/>
  <c r="G43"/>
  <c r="L43"/>
  <c r="F196"/>
  <c r="H24"/>
  <c r="I24"/>
  <c r="G196" l="1"/>
  <c r="I196"/>
  <c r="H196"/>
  <c r="L196"/>
</calcChain>
</file>

<file path=xl/sharedStrings.xml><?xml version="1.0" encoding="utf-8"?>
<sst xmlns="http://schemas.openxmlformats.org/spreadsheetml/2006/main" count="353" uniqueCount="101">
  <si>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</si>
  <si>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</si>
  <si>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</si>
  <si>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</si>
  <si>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</si>
  <si>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</si>
  <si>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</si>
  <si>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</si>
  <si>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</si>
  <si>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</si>
  <si>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</si>
  <si>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</si>
  <si>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</si>
  <si>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</si>
  <si>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</si>
  <si>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</si>
  <si>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</si>
  <si>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</si>
  <si>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</si>
  <si>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</si>
  <si>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</si>
  <si>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</si>
  <si>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</si>
  <si>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</si>
  <si>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</si>
  <si>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</si>
  <si>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</si>
  <si>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</si>
  <si>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</si>
  <si>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</si>
  <si>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</si>
  <si>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</si>
  <si>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</si>
  <si>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</si>
  <si>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</si>
  <si>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</si>
  <si>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</si>
  <si>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</si>
  <si>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</si>
  <si>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</si>
  <si>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Молочная геркулесовая каша </t>
  </si>
  <si>
    <t>Чай с сахаром</t>
  </si>
  <si>
    <t>Хлеб пшеничный</t>
  </si>
  <si>
    <t>Банан</t>
  </si>
  <si>
    <t>сладкое</t>
  </si>
  <si>
    <t>Печенье весовое</t>
  </si>
  <si>
    <t xml:space="preserve">Сыр порциями </t>
  </si>
  <si>
    <t>Суп рисовый с рыбными консервами</t>
  </si>
  <si>
    <t>Хлеб ржаной</t>
  </si>
  <si>
    <t>Салат из св. капусты</t>
  </si>
  <si>
    <t>Компот из с/фруктов</t>
  </si>
  <si>
    <t>Хлеб ржаной витаминный</t>
  </si>
  <si>
    <t xml:space="preserve">Яблоко </t>
  </si>
  <si>
    <t>Гуляш из свинины с гречневой кашей</t>
  </si>
  <si>
    <t>Творог с наполнителем</t>
  </si>
  <si>
    <t>Суп гороховый с курицей</t>
  </si>
  <si>
    <t xml:space="preserve">фрукты </t>
  </si>
  <si>
    <t>Макароны отварные с окорочком</t>
  </si>
  <si>
    <t>150/90</t>
  </si>
  <si>
    <t>Кисель</t>
  </si>
  <si>
    <t>Салат из кр. свеклы с луком</t>
  </si>
  <si>
    <t>Вафли</t>
  </si>
  <si>
    <t>Щи из св. капусты с курицей</t>
  </si>
  <si>
    <t>Яблоко</t>
  </si>
  <si>
    <t>Плов из курицы</t>
  </si>
  <si>
    <t>Чай с лимоном</t>
  </si>
  <si>
    <t>Овощи свежие помидоры</t>
  </si>
  <si>
    <t xml:space="preserve">Печенье </t>
  </si>
  <si>
    <t>Суп вермишелевый с курицей</t>
  </si>
  <si>
    <t xml:space="preserve">Хлеб ржаной </t>
  </si>
  <si>
    <t>Пюре картофельное с котлетой</t>
  </si>
  <si>
    <t>Сыр порциями</t>
  </si>
  <si>
    <t>Свежий огурец</t>
  </si>
  <si>
    <t>Суп пшенный с курицей</t>
  </si>
  <si>
    <t>Печенье</t>
  </si>
  <si>
    <t>Молочная рисовая каша с маслом</t>
  </si>
  <si>
    <t>сыр</t>
  </si>
  <si>
    <t>Суп вермишелевый с рыбными консервами</t>
  </si>
  <si>
    <t>Салат из св.капусты с морковью</t>
  </si>
  <si>
    <t>Рагу овощное с рыбной котлетой</t>
  </si>
  <si>
    <t xml:space="preserve">Компот из с/фруктов </t>
  </si>
  <si>
    <t>Йогурт фруктовый</t>
  </si>
  <si>
    <t>Салат из кр.свеклы с луком</t>
  </si>
  <si>
    <t>Бефстроганов из филе куриного с гречневой кашей</t>
  </si>
  <si>
    <t>Щи из св капусты с курицей</t>
  </si>
  <si>
    <t>Рис отварной с тушеным окорочком</t>
  </si>
  <si>
    <t>Какао с молоком</t>
  </si>
  <si>
    <t>Пряники</t>
  </si>
  <si>
    <t>Макароны с маслом слив. и биточек куриный</t>
  </si>
  <si>
    <t>Кофейный напиток с молоком</t>
  </si>
  <si>
    <t>Салат из св. капусты с морковью</t>
  </si>
  <si>
    <t xml:space="preserve">Яблоки </t>
  </si>
  <si>
    <t>128/234</t>
  </si>
  <si>
    <t>142/268</t>
  </si>
  <si>
    <t>202/295</t>
  </si>
  <si>
    <t>277/4</t>
  </si>
  <si>
    <t>25/643</t>
  </si>
  <si>
    <t>78/4</t>
  </si>
  <si>
    <t>10/643</t>
  </si>
  <si>
    <t>МОУ Карл-Марксовская СОШ</t>
  </si>
  <si>
    <t>Бирюкова Е.М.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</si>
</sst>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1.8</v>
      </c>
      <c r="H6" s="40">
        <v>0.3</v>
      </c>
      <c r="I6" s="40">
        <v>20</v>
      </c>
      <c r="J6" s="40">
        <v>216.2</v>
      </c>
      <c r="K6" s="41">
        <v>29</v>
      </c>
      <c r="L6" s="40">
        <v>29.22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61.54</v>
      </c>
      <c r="K8" s="44">
        <v>22</v>
      </c>
      <c r="L8" s="43">
        <v>2.6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75</v>
      </c>
      <c r="G9" s="43">
        <v>7.7</v>
      </c>
      <c r="H9" s="43">
        <v>2.7</v>
      </c>
      <c r="I9" s="43">
        <v>53.2</v>
      </c>
      <c r="J9" s="43">
        <v>267.60000000000002</v>
      </c>
      <c r="K9" s="44">
        <v>8</v>
      </c>
      <c r="L9" s="43">
        <v>3.5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3</v>
      </c>
      <c r="H10" s="43">
        <v>0.2</v>
      </c>
      <c r="I10" s="43">
        <v>43.6</v>
      </c>
      <c r="J10" s="43">
        <v>178</v>
      </c>
      <c r="K10" s="44">
        <v>66</v>
      </c>
      <c r="L10" s="43">
        <v>15</v>
      </c>
    </row>
    <row r="11" spans="1:12" ht="15">
      <c r="A11" s="23"/>
      <c r="B11" s="15"/>
      <c r="C11" s="11"/>
      <c r="D11" s="6" t="s">
        <v>44</v>
      </c>
      <c r="E11" s="42" t="s">
        <v>45</v>
      </c>
      <c r="F11" s="43">
        <v>60</v>
      </c>
      <c r="G11" s="43">
        <v>4.5</v>
      </c>
      <c r="H11" s="43">
        <v>11.1</v>
      </c>
      <c r="I11" s="43">
        <v>40.200000000000003</v>
      </c>
      <c r="J11" s="43">
        <v>279</v>
      </c>
      <c r="K11" s="44">
        <v>95</v>
      </c>
      <c r="L11" s="43">
        <v>9.5</v>
      </c>
    </row>
    <row r="12" spans="1:12" ht="15">
      <c r="A12" s="23"/>
      <c r="B12" s="15"/>
      <c r="C12" s="11"/>
      <c r="D12" s="6"/>
      <c r="E12" s="42" t="s">
        <v>46</v>
      </c>
      <c r="F12" s="43">
        <v>10</v>
      </c>
      <c r="G12" s="43">
        <v>3.5</v>
      </c>
      <c r="H12" s="43">
        <v>4.4000000000000004</v>
      </c>
      <c r="I12" s="43">
        <v>0</v>
      </c>
      <c r="J12" s="43">
        <v>54</v>
      </c>
      <c r="K12" s="44">
        <v>15</v>
      </c>
      <c r="L12" s="43">
        <v>8.4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745</v>
      </c>
      <c r="G13" s="19">
        <f t="shared" ref="G13:J13" si="0">SUM(G6:G12)</f>
        <v>20.57</v>
      </c>
      <c r="H13" s="19">
        <f t="shared" si="0"/>
        <v>18.72</v>
      </c>
      <c r="I13" s="19">
        <f t="shared" si="0"/>
        <v>172</v>
      </c>
      <c r="J13" s="19">
        <f t="shared" si="0"/>
        <v>1056.3400000000001</v>
      </c>
      <c r="K13" s="25"/>
      <c r="L13" s="19">
        <f t="shared" ref="L13" si="1">SUM(L6:L12)</f>
        <v>68.22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150</v>
      </c>
      <c r="G14" s="43">
        <v>30.8</v>
      </c>
      <c r="H14" s="43">
        <v>17.7</v>
      </c>
      <c r="I14" s="43">
        <v>10</v>
      </c>
      <c r="J14" s="43">
        <v>212.7</v>
      </c>
      <c r="K14" s="44">
        <v>82</v>
      </c>
      <c r="L14" s="43">
        <v>3.09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10.18</v>
      </c>
      <c r="H15" s="43">
        <v>2.6</v>
      </c>
      <c r="I15" s="43">
        <v>16.649999999999999</v>
      </c>
      <c r="J15" s="43">
        <v>130.69999999999999</v>
      </c>
      <c r="K15" s="44">
        <v>69</v>
      </c>
      <c r="L15" s="43">
        <v>19.809999999999999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61.54</v>
      </c>
      <c r="K18" s="44">
        <v>22</v>
      </c>
      <c r="L18" s="43">
        <v>2.6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75</v>
      </c>
      <c r="G19" s="43">
        <v>7.7</v>
      </c>
      <c r="H19" s="43">
        <v>2.7</v>
      </c>
      <c r="I19" s="43">
        <v>53.2</v>
      </c>
      <c r="J19" s="43">
        <v>267.60000000000002</v>
      </c>
      <c r="K19" s="44">
        <v>8</v>
      </c>
      <c r="L19" s="43">
        <v>3.5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0.9</v>
      </c>
      <c r="H20" s="43">
        <v>0.2</v>
      </c>
      <c r="I20" s="43">
        <v>17.3</v>
      </c>
      <c r="J20" s="43">
        <v>74.400000000000006</v>
      </c>
      <c r="K20" s="44">
        <v>7</v>
      </c>
      <c r="L20" s="43">
        <v>2.5</v>
      </c>
    </row>
    <row r="21" spans="1:12" ht="15">
      <c r="A21" s="23"/>
      <c r="B21" s="15"/>
      <c r="C21" s="11"/>
      <c r="D21" s="6" t="s">
        <v>44</v>
      </c>
      <c r="E21" s="42" t="s">
        <v>45</v>
      </c>
      <c r="F21" s="43">
        <v>60</v>
      </c>
      <c r="G21" s="43">
        <v>4.5</v>
      </c>
      <c r="H21" s="43">
        <v>11.1</v>
      </c>
      <c r="I21" s="43">
        <v>40.200000000000003</v>
      </c>
      <c r="J21" s="43">
        <v>279</v>
      </c>
      <c r="K21" s="44">
        <v>95</v>
      </c>
      <c r="L21" s="43">
        <v>8.5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54.150000000000006</v>
      </c>
      <c r="H23" s="19">
        <f t="shared" si="2"/>
        <v>34.32</v>
      </c>
      <c r="I23" s="19">
        <f t="shared" si="2"/>
        <v>152.35</v>
      </c>
      <c r="J23" s="19">
        <f t="shared" si="2"/>
        <v>1025.94</v>
      </c>
      <c r="K23" s="25"/>
      <c r="L23" s="19">
        <f t="shared" ref="L23" si="3">SUM(L14:L22)</f>
        <v>40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1520</v>
      </c>
      <c r="G24" s="32">
        <f t="shared" ref="G24:J24" si="4">G13+G23</f>
        <v>74.72</v>
      </c>
      <c r="H24" s="32">
        <f t="shared" si="4"/>
        <v>53.04</v>
      </c>
      <c r="I24" s="32">
        <f t="shared" si="4"/>
        <v>324.35000000000002</v>
      </c>
      <c r="J24" s="32">
        <f t="shared" si="4"/>
        <v>2082.2800000000002</v>
      </c>
      <c r="K24" s="32"/>
      <c r="L24" s="32">
        <f t="shared" ref="L24" si="5">L13+L23</f>
        <v>108.22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240</v>
      </c>
      <c r="G25" s="40">
        <v>12.9</v>
      </c>
      <c r="H25" s="40">
        <v>26.22</v>
      </c>
      <c r="I25" s="40">
        <v>40.5</v>
      </c>
      <c r="J25" s="40">
        <v>450.48</v>
      </c>
      <c r="K25" s="41" t="s">
        <v>95</v>
      </c>
      <c r="L25" s="40">
        <v>27.21</v>
      </c>
    </row>
    <row r="26" spans="1:12" ht="15">
      <c r="A26" s="14"/>
      <c r="B26" s="15"/>
      <c r="C26" s="11"/>
      <c r="D26" s="6"/>
      <c r="E26" s="42" t="s">
        <v>54</v>
      </c>
      <c r="F26" s="43">
        <v>100</v>
      </c>
      <c r="G26" s="43">
        <v>16</v>
      </c>
      <c r="H26" s="43">
        <v>9</v>
      </c>
      <c r="I26" s="43">
        <v>2</v>
      </c>
      <c r="J26" s="43">
        <v>153</v>
      </c>
      <c r="K26" s="44">
        <v>14</v>
      </c>
      <c r="L26" s="43">
        <v>18.98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1.04</v>
      </c>
      <c r="H27" s="43">
        <v>0</v>
      </c>
      <c r="I27" s="43">
        <v>26.8</v>
      </c>
      <c r="J27" s="43">
        <v>112</v>
      </c>
      <c r="K27" s="44">
        <v>349</v>
      </c>
      <c r="L27" s="43">
        <v>3.06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0.9</v>
      </c>
      <c r="H28" s="43">
        <v>0.2</v>
      </c>
      <c r="I28" s="43">
        <v>17.3</v>
      </c>
      <c r="J28" s="43">
        <v>74.400000000000006</v>
      </c>
      <c r="K28" s="44">
        <v>55</v>
      </c>
      <c r="L28" s="43">
        <v>5.88</v>
      </c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200</v>
      </c>
      <c r="G29" s="43">
        <v>0.2</v>
      </c>
      <c r="H29" s="43">
        <v>0.4</v>
      </c>
      <c r="I29" s="43">
        <v>15.3</v>
      </c>
      <c r="J29" s="43">
        <v>59</v>
      </c>
      <c r="K29" s="44">
        <v>62</v>
      </c>
      <c r="L29" s="43">
        <v>10</v>
      </c>
    </row>
    <row r="30" spans="1:12" ht="15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12.33</v>
      </c>
      <c r="H30" s="43">
        <v>7.07</v>
      </c>
      <c r="I30" s="43">
        <v>4.03</v>
      </c>
      <c r="J30" s="43">
        <v>85.07</v>
      </c>
      <c r="K30" s="44">
        <v>82</v>
      </c>
      <c r="L30" s="43">
        <v>3.09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840</v>
      </c>
      <c r="G32" s="19">
        <f t="shared" ref="G32" si="6">SUM(G25:G31)</f>
        <v>43.37</v>
      </c>
      <c r="H32" s="19">
        <f t="shared" ref="H32" si="7">SUM(H25:H31)</f>
        <v>42.89</v>
      </c>
      <c r="I32" s="19">
        <f t="shared" ref="I32" si="8">SUM(I25:I31)</f>
        <v>105.92999999999999</v>
      </c>
      <c r="J32" s="19">
        <f t="shared" ref="J32:L32" si="9">SUM(J25:J31)</f>
        <v>933.95</v>
      </c>
      <c r="K32" s="25"/>
      <c r="L32" s="19">
        <f t="shared" si="9"/>
        <v>68.22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5.4</v>
      </c>
      <c r="H34" s="43">
        <v>4.4000000000000004</v>
      </c>
      <c r="I34" s="43">
        <v>25.8</v>
      </c>
      <c r="J34" s="43">
        <v>164.1</v>
      </c>
      <c r="K34" s="44">
        <v>139</v>
      </c>
      <c r="L34" s="43">
        <v>17.399999999999999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61.54</v>
      </c>
      <c r="K37" s="44">
        <v>22</v>
      </c>
      <c r="L37" s="43">
        <v>2.6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75</v>
      </c>
      <c r="G38" s="43">
        <v>7.7</v>
      </c>
      <c r="H38" s="43">
        <v>2.7</v>
      </c>
      <c r="I38" s="43">
        <v>53.2</v>
      </c>
      <c r="J38" s="43">
        <v>267.60000000000002</v>
      </c>
      <c r="K38" s="44">
        <v>8</v>
      </c>
      <c r="L38" s="43">
        <v>3.5</v>
      </c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0.9</v>
      </c>
      <c r="H39" s="43">
        <v>0.2</v>
      </c>
      <c r="I39" s="43">
        <v>17.3</v>
      </c>
      <c r="J39" s="43">
        <v>74.400000000000006</v>
      </c>
      <c r="K39" s="44">
        <v>7</v>
      </c>
      <c r="L39" s="43">
        <v>2.5</v>
      </c>
    </row>
    <row r="40" spans="1:12" ht="15">
      <c r="A40" s="14"/>
      <c r="B40" s="15"/>
      <c r="C40" s="11"/>
      <c r="D40" s="6" t="s">
        <v>56</v>
      </c>
      <c r="E40" s="42" t="s">
        <v>43</v>
      </c>
      <c r="F40" s="43">
        <v>200</v>
      </c>
      <c r="G40" s="43">
        <v>3</v>
      </c>
      <c r="H40" s="43">
        <v>0.2</v>
      </c>
      <c r="I40" s="43">
        <v>43.6</v>
      </c>
      <c r="J40" s="43">
        <v>178</v>
      </c>
      <c r="K40" s="44">
        <v>66</v>
      </c>
      <c r="L40" s="43">
        <v>8</v>
      </c>
    </row>
    <row r="41" spans="1:12" ht="15">
      <c r="A41" s="14"/>
      <c r="B41" s="15"/>
      <c r="C41" s="11"/>
      <c r="D41" s="6" t="s">
        <v>44</v>
      </c>
      <c r="E41" s="42" t="s">
        <v>45</v>
      </c>
      <c r="F41" s="43">
        <v>60</v>
      </c>
      <c r="G41" s="43">
        <v>4.5</v>
      </c>
      <c r="H41" s="43">
        <v>11.1</v>
      </c>
      <c r="I41" s="43">
        <v>40.200000000000003</v>
      </c>
      <c r="J41" s="43">
        <v>279</v>
      </c>
      <c r="K41" s="44">
        <v>95</v>
      </c>
      <c r="L41" s="43">
        <v>6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21.57</v>
      </c>
      <c r="H42" s="19">
        <f t="shared" ref="H42" si="11">SUM(H33:H41)</f>
        <v>18.62</v>
      </c>
      <c r="I42" s="19">
        <f t="shared" ref="I42" si="12">SUM(I33:I41)</f>
        <v>195.10000000000002</v>
      </c>
      <c r="J42" s="19">
        <f t="shared" ref="J42:L42" si="13">SUM(J33:J41)</f>
        <v>1024.6399999999999</v>
      </c>
      <c r="K42" s="25"/>
      <c r="L42" s="19">
        <f t="shared" si="13"/>
        <v>40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1615</v>
      </c>
      <c r="G43" s="32">
        <f t="shared" ref="G43" si="14">G32+G42</f>
        <v>64.94</v>
      </c>
      <c r="H43" s="32">
        <f t="shared" ref="H43" si="15">H32+H42</f>
        <v>61.510000000000005</v>
      </c>
      <c r="I43" s="32">
        <f t="shared" ref="I43" si="16">I32+I42</f>
        <v>301.03000000000003</v>
      </c>
      <c r="J43" s="32">
        <f t="shared" ref="J43:L43" si="17">J32+J42</f>
        <v>1958.59</v>
      </c>
      <c r="K43" s="32"/>
      <c r="L43" s="32">
        <f t="shared" si="17"/>
        <v>108.22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 t="s">
        <v>58</v>
      </c>
      <c r="G44" s="40">
        <v>32.97</v>
      </c>
      <c r="H44" s="40">
        <v>25.25</v>
      </c>
      <c r="I44" s="40">
        <v>59.1</v>
      </c>
      <c r="J44" s="40">
        <v>385.38</v>
      </c>
      <c r="K44" s="41" t="s">
        <v>96</v>
      </c>
      <c r="L44" s="40">
        <v>41.05</v>
      </c>
    </row>
    <row r="45" spans="1:12" ht="15">
      <c r="A45" s="23"/>
      <c r="B45" s="15"/>
      <c r="C45" s="11"/>
      <c r="D45" s="6" t="s">
        <v>26</v>
      </c>
      <c r="E45" s="42" t="s">
        <v>60</v>
      </c>
      <c r="F45" s="43">
        <v>60</v>
      </c>
      <c r="G45" s="43">
        <v>1.66</v>
      </c>
      <c r="H45" s="43">
        <v>7.09</v>
      </c>
      <c r="I45" s="43">
        <v>7.5</v>
      </c>
      <c r="J45" s="43">
        <v>145</v>
      </c>
      <c r="K45" s="44">
        <v>51</v>
      </c>
      <c r="L45" s="43">
        <v>3.82</v>
      </c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0</v>
      </c>
      <c r="I46" s="43">
        <v>17.7</v>
      </c>
      <c r="J46" s="43">
        <v>70.099999999999994</v>
      </c>
      <c r="K46" s="44">
        <v>648</v>
      </c>
      <c r="L46" s="43">
        <v>3.2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75</v>
      </c>
      <c r="G47" s="43">
        <v>7.7</v>
      </c>
      <c r="H47" s="43">
        <v>2.7</v>
      </c>
      <c r="I47" s="43">
        <v>53.2</v>
      </c>
      <c r="J47" s="43">
        <v>267.60000000000002</v>
      </c>
      <c r="K47" s="44">
        <v>8</v>
      </c>
      <c r="L47" s="43">
        <v>3.5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32</v>
      </c>
      <c r="E49" s="42" t="s">
        <v>51</v>
      </c>
      <c r="F49" s="43">
        <v>40</v>
      </c>
      <c r="G49" s="43">
        <v>0.9</v>
      </c>
      <c r="H49" s="43">
        <v>0.2</v>
      </c>
      <c r="I49" s="43">
        <v>17.3</v>
      </c>
      <c r="J49" s="43">
        <v>74.400000000000006</v>
      </c>
      <c r="K49" s="44">
        <v>55</v>
      </c>
      <c r="L49" s="43">
        <v>5.88</v>
      </c>
    </row>
    <row r="50" spans="1:12" ht="15">
      <c r="A50" s="23"/>
      <c r="B50" s="15"/>
      <c r="C50" s="11"/>
      <c r="D50" s="6" t="s">
        <v>44</v>
      </c>
      <c r="E50" s="42" t="s">
        <v>61</v>
      </c>
      <c r="F50" s="43">
        <v>40</v>
      </c>
      <c r="G50" s="43">
        <v>2.75</v>
      </c>
      <c r="H50" s="43">
        <v>3.25</v>
      </c>
      <c r="I50" s="43">
        <v>17.45</v>
      </c>
      <c r="J50" s="43">
        <v>176.6</v>
      </c>
      <c r="K50" s="44">
        <v>93</v>
      </c>
      <c r="L50" s="43">
        <v>10.77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415</v>
      </c>
      <c r="G51" s="19">
        <f t="shared" ref="G51" si="18">SUM(G44:G50)</f>
        <v>45.98</v>
      </c>
      <c r="H51" s="19">
        <f t="shared" ref="H51" si="19">SUM(H44:H50)</f>
        <v>38.490000000000009</v>
      </c>
      <c r="I51" s="19">
        <f t="shared" ref="I51" si="20">SUM(I44:I50)</f>
        <v>172.25</v>
      </c>
      <c r="J51" s="19">
        <f t="shared" ref="J51:L51" si="21">SUM(J44:J50)</f>
        <v>1119.08</v>
      </c>
      <c r="K51" s="25"/>
      <c r="L51" s="19">
        <f t="shared" si="21"/>
        <v>68.22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5.0999999999999996</v>
      </c>
      <c r="H53" s="43">
        <v>1.72</v>
      </c>
      <c r="I53" s="43">
        <v>16.899999999999999</v>
      </c>
      <c r="J53" s="43">
        <v>81.3</v>
      </c>
      <c r="K53" s="44">
        <v>19</v>
      </c>
      <c r="L53" s="43">
        <v>18.399999999999999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61.54</v>
      </c>
      <c r="K56" s="44">
        <v>22</v>
      </c>
      <c r="L56" s="43">
        <v>2.6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75</v>
      </c>
      <c r="G57" s="43">
        <v>7.7</v>
      </c>
      <c r="H57" s="43">
        <v>2.7</v>
      </c>
      <c r="I57" s="43">
        <v>53.2</v>
      </c>
      <c r="J57" s="43">
        <v>267.60000000000002</v>
      </c>
      <c r="K57" s="44">
        <v>8</v>
      </c>
      <c r="L57" s="43">
        <v>3.5</v>
      </c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0.9</v>
      </c>
      <c r="H58" s="43">
        <v>0.2</v>
      </c>
      <c r="I58" s="43">
        <v>17.3</v>
      </c>
      <c r="J58" s="43">
        <v>74.400000000000006</v>
      </c>
      <c r="K58" s="44">
        <v>7</v>
      </c>
      <c r="L58" s="43">
        <v>2.5</v>
      </c>
    </row>
    <row r="59" spans="1:12" ht="15">
      <c r="A59" s="23"/>
      <c r="B59" s="15"/>
      <c r="C59" s="11"/>
      <c r="D59" s="6" t="s">
        <v>56</v>
      </c>
      <c r="E59" s="42" t="s">
        <v>63</v>
      </c>
      <c r="F59" s="43">
        <v>200</v>
      </c>
      <c r="G59" s="43">
        <v>0.4</v>
      </c>
      <c r="H59" s="43">
        <v>0.8</v>
      </c>
      <c r="I59" s="43">
        <v>30.6</v>
      </c>
      <c r="J59" s="43">
        <v>118</v>
      </c>
      <c r="K59" s="44">
        <v>62</v>
      </c>
      <c r="L59" s="43">
        <v>6</v>
      </c>
    </row>
    <row r="60" spans="1:12" ht="15">
      <c r="A60" s="23"/>
      <c r="B60" s="15"/>
      <c r="C60" s="11"/>
      <c r="D60" s="6" t="s">
        <v>44</v>
      </c>
      <c r="E60" s="42" t="s">
        <v>45</v>
      </c>
      <c r="F60" s="43">
        <v>60</v>
      </c>
      <c r="G60" s="43">
        <v>4.5</v>
      </c>
      <c r="H60" s="43">
        <v>11.1</v>
      </c>
      <c r="I60" s="43">
        <v>40.200000000000003</v>
      </c>
      <c r="J60" s="43">
        <v>279</v>
      </c>
      <c r="K60" s="44">
        <v>95</v>
      </c>
      <c r="L60" s="43">
        <v>7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18.670000000000002</v>
      </c>
      <c r="H61" s="19">
        <f t="shared" ref="H61" si="23">SUM(H52:H60)</f>
        <v>16.54</v>
      </c>
      <c r="I61" s="19">
        <f t="shared" ref="I61" si="24">SUM(I52:I60)</f>
        <v>173.2</v>
      </c>
      <c r="J61" s="19">
        <f t="shared" ref="J61:L61" si="25">SUM(J52:J60)</f>
        <v>881.84</v>
      </c>
      <c r="K61" s="25"/>
      <c r="L61" s="19">
        <f t="shared" si="25"/>
        <v>40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1190</v>
      </c>
      <c r="G62" s="32">
        <f t="shared" ref="G62" si="26">G51+G61</f>
        <v>64.650000000000006</v>
      </c>
      <c r="H62" s="32">
        <f t="shared" ref="H62" si="27">H51+H61</f>
        <v>55.030000000000008</v>
      </c>
      <c r="I62" s="32">
        <f t="shared" ref="I62" si="28">I51+I61</f>
        <v>345.45</v>
      </c>
      <c r="J62" s="32">
        <f t="shared" ref="J62:L62" si="29">J51+J61</f>
        <v>2000.92</v>
      </c>
      <c r="K62" s="32"/>
      <c r="L62" s="32">
        <f t="shared" si="29"/>
        <v>108.22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170</v>
      </c>
      <c r="G63" s="40">
        <v>11.1</v>
      </c>
      <c r="H63" s="40">
        <v>12.45</v>
      </c>
      <c r="I63" s="40">
        <v>27.6</v>
      </c>
      <c r="J63" s="40">
        <v>261</v>
      </c>
      <c r="K63" s="41">
        <v>492</v>
      </c>
      <c r="L63" s="40">
        <v>33.24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2.04</v>
      </c>
      <c r="H65" s="43">
        <v>4.0599999999999996</v>
      </c>
      <c r="I65" s="43">
        <v>13.3</v>
      </c>
      <c r="J65" s="43">
        <v>72.62</v>
      </c>
      <c r="K65" s="44">
        <v>377</v>
      </c>
      <c r="L65" s="43">
        <v>2.5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0.9</v>
      </c>
      <c r="H66" s="43">
        <v>0.2</v>
      </c>
      <c r="I66" s="43">
        <v>17.3</v>
      </c>
      <c r="J66" s="43">
        <v>74.400000000000006</v>
      </c>
      <c r="K66" s="44">
        <v>55</v>
      </c>
      <c r="L66" s="43">
        <v>5.88</v>
      </c>
    </row>
    <row r="67" spans="1:12" ht="15">
      <c r="A67" s="23"/>
      <c r="B67" s="15"/>
      <c r="C67" s="11"/>
      <c r="D67" s="7" t="s">
        <v>24</v>
      </c>
      <c r="E67" s="42" t="s">
        <v>52</v>
      </c>
      <c r="F67" s="43">
        <v>200</v>
      </c>
      <c r="G67" s="43">
        <v>0.19</v>
      </c>
      <c r="H67" s="43">
        <v>0.36</v>
      </c>
      <c r="I67" s="43">
        <v>15.25</v>
      </c>
      <c r="J67" s="43">
        <v>59</v>
      </c>
      <c r="K67" s="44">
        <v>62</v>
      </c>
      <c r="L67" s="43">
        <v>9.8000000000000007</v>
      </c>
    </row>
    <row r="68" spans="1:12" ht="15">
      <c r="A68" s="23"/>
      <c r="B68" s="15"/>
      <c r="C68" s="11"/>
      <c r="D68" s="6" t="s">
        <v>26</v>
      </c>
      <c r="E68" s="42" t="s">
        <v>66</v>
      </c>
      <c r="F68" s="43">
        <v>60</v>
      </c>
      <c r="G68" s="43">
        <v>1.1000000000000001</v>
      </c>
      <c r="H68" s="43">
        <v>0.2</v>
      </c>
      <c r="I68" s="43">
        <v>5</v>
      </c>
      <c r="J68" s="43">
        <v>23</v>
      </c>
      <c r="K68" s="44">
        <v>71</v>
      </c>
      <c r="L68" s="43">
        <v>7.8</v>
      </c>
    </row>
    <row r="69" spans="1:12" ht="15">
      <c r="A69" s="23"/>
      <c r="B69" s="15"/>
      <c r="C69" s="11"/>
      <c r="D69" s="6" t="s">
        <v>44</v>
      </c>
      <c r="E69" s="42" t="s">
        <v>67</v>
      </c>
      <c r="F69" s="43">
        <v>60</v>
      </c>
      <c r="G69" s="43">
        <v>4.5</v>
      </c>
      <c r="H69" s="43">
        <v>11.1</v>
      </c>
      <c r="I69" s="43">
        <v>40.200000000000003</v>
      </c>
      <c r="J69" s="43">
        <v>279</v>
      </c>
      <c r="K69" s="44">
        <v>95</v>
      </c>
      <c r="L69" s="43">
        <v>9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19.829999999999998</v>
      </c>
      <c r="H70" s="19">
        <f t="shared" ref="H70" si="31">SUM(H63:H69)</f>
        <v>28.369999999999997</v>
      </c>
      <c r="I70" s="19">
        <f t="shared" ref="I70" si="32">SUM(I63:I69)</f>
        <v>118.65</v>
      </c>
      <c r="J70" s="19">
        <f t="shared" ref="J70:L70" si="33">SUM(J63:J69)</f>
        <v>769.02</v>
      </c>
      <c r="K70" s="25"/>
      <c r="L70" s="19">
        <f t="shared" si="33"/>
        <v>68.22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150</v>
      </c>
      <c r="G71" s="43">
        <v>1.66</v>
      </c>
      <c r="H71" s="43">
        <v>7.09</v>
      </c>
      <c r="I71" s="43">
        <v>7.5</v>
      </c>
      <c r="J71" s="43">
        <v>145</v>
      </c>
      <c r="K71" s="44">
        <v>51</v>
      </c>
      <c r="L71" s="43">
        <v>3.82</v>
      </c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5.0999999999999996</v>
      </c>
      <c r="H72" s="43">
        <v>1.7</v>
      </c>
      <c r="I72" s="43">
        <v>16.899999999999999</v>
      </c>
      <c r="J72" s="43">
        <v>103.48</v>
      </c>
      <c r="K72" s="44">
        <v>138</v>
      </c>
      <c r="L72" s="43">
        <v>20.58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61.54</v>
      </c>
      <c r="K75" s="44">
        <v>22</v>
      </c>
      <c r="L75" s="43">
        <v>2.6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75</v>
      </c>
      <c r="G76" s="43">
        <v>7.7</v>
      </c>
      <c r="H76" s="43">
        <v>2.7</v>
      </c>
      <c r="I76" s="43">
        <v>53.2</v>
      </c>
      <c r="J76" s="43">
        <v>267.60000000000002</v>
      </c>
      <c r="K76" s="44">
        <v>8</v>
      </c>
      <c r="L76" s="43">
        <v>3.5</v>
      </c>
    </row>
    <row r="77" spans="1:12" ht="15">
      <c r="A77" s="23"/>
      <c r="B77" s="15"/>
      <c r="C77" s="11"/>
      <c r="D77" s="7" t="s">
        <v>32</v>
      </c>
      <c r="E77" s="42" t="s">
        <v>69</v>
      </c>
      <c r="F77" s="43">
        <v>40</v>
      </c>
      <c r="G77" s="43">
        <v>0.9</v>
      </c>
      <c r="H77" s="43">
        <v>0.2</v>
      </c>
      <c r="I77" s="43">
        <v>17.3</v>
      </c>
      <c r="J77" s="43">
        <v>74.400000000000006</v>
      </c>
      <c r="K77" s="44">
        <v>7</v>
      </c>
      <c r="L77" s="43">
        <v>2.5</v>
      </c>
    </row>
    <row r="78" spans="1:12" ht="15">
      <c r="A78" s="23"/>
      <c r="B78" s="15"/>
      <c r="C78" s="11"/>
      <c r="D78" s="6" t="s">
        <v>44</v>
      </c>
      <c r="E78" s="42" t="s">
        <v>67</v>
      </c>
      <c r="F78" s="43">
        <v>60</v>
      </c>
      <c r="G78" s="43">
        <v>4.5</v>
      </c>
      <c r="H78" s="43">
        <v>11.1</v>
      </c>
      <c r="I78" s="43">
        <v>40.200000000000003</v>
      </c>
      <c r="J78" s="43">
        <v>279</v>
      </c>
      <c r="K78" s="44">
        <v>95</v>
      </c>
      <c r="L78" s="43">
        <v>7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19.93</v>
      </c>
      <c r="H80" s="19">
        <f t="shared" ref="H80" si="35">SUM(H71:H79)</f>
        <v>22.809999999999995</v>
      </c>
      <c r="I80" s="19">
        <f t="shared" ref="I80" si="36">SUM(I71:I79)</f>
        <v>150.1</v>
      </c>
      <c r="J80" s="19">
        <f t="shared" ref="J80:L80" si="37">SUM(J71:J79)</f>
        <v>931.0200000000001</v>
      </c>
      <c r="K80" s="25"/>
      <c r="L80" s="19">
        <f t="shared" si="37"/>
        <v>40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1455</v>
      </c>
      <c r="G81" s="32">
        <f t="shared" ref="G81" si="38">G70+G80</f>
        <v>39.76</v>
      </c>
      <c r="H81" s="32">
        <f t="shared" ref="H81" si="39">H70+H80</f>
        <v>51.179999999999993</v>
      </c>
      <c r="I81" s="32">
        <f t="shared" ref="I81" si="40">I70+I80</f>
        <v>268.75</v>
      </c>
      <c r="J81" s="32">
        <f t="shared" ref="J81:L81" si="41">J70+J80</f>
        <v>1700.04</v>
      </c>
      <c r="K81" s="32"/>
      <c r="L81" s="32">
        <f t="shared" si="41"/>
        <v>108.22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240</v>
      </c>
      <c r="G82" s="40">
        <v>14.7</v>
      </c>
      <c r="H82" s="40">
        <v>17.100000000000001</v>
      </c>
      <c r="I82" s="40">
        <v>19.78</v>
      </c>
      <c r="J82" s="40">
        <v>291.8</v>
      </c>
      <c r="K82" s="41" t="s">
        <v>92</v>
      </c>
      <c r="L82" s="40">
        <v>33.04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61.54</v>
      </c>
      <c r="K84" s="44">
        <v>22</v>
      </c>
      <c r="L84" s="43">
        <v>2.6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0.9</v>
      </c>
      <c r="H85" s="43">
        <v>0.2</v>
      </c>
      <c r="I85" s="43">
        <v>7.3</v>
      </c>
      <c r="J85" s="43">
        <v>74.400000000000006</v>
      </c>
      <c r="K85" s="44">
        <v>55</v>
      </c>
      <c r="L85" s="43">
        <v>5.88</v>
      </c>
    </row>
    <row r="86" spans="1:12" ht="15">
      <c r="A86" s="23"/>
      <c r="B86" s="15"/>
      <c r="C86" s="11"/>
      <c r="D86" s="7" t="s">
        <v>24</v>
      </c>
      <c r="E86" s="42" t="s">
        <v>63</v>
      </c>
      <c r="F86" s="43">
        <v>200</v>
      </c>
      <c r="G86" s="43">
        <v>0.2</v>
      </c>
      <c r="H86" s="43">
        <v>0.4</v>
      </c>
      <c r="I86" s="43">
        <v>15.3</v>
      </c>
      <c r="J86" s="43">
        <v>59</v>
      </c>
      <c r="K86" s="44">
        <v>62</v>
      </c>
      <c r="L86" s="43">
        <v>11</v>
      </c>
    </row>
    <row r="87" spans="1:12" ht="15">
      <c r="A87" s="23"/>
      <c r="B87" s="15"/>
      <c r="C87" s="11"/>
      <c r="D87" s="6"/>
      <c r="E87" s="42" t="s">
        <v>71</v>
      </c>
      <c r="F87" s="43">
        <v>10</v>
      </c>
      <c r="G87" s="43">
        <v>3.5</v>
      </c>
      <c r="H87" s="43">
        <v>4.4000000000000004</v>
      </c>
      <c r="I87" s="43">
        <v>0</v>
      </c>
      <c r="J87" s="43">
        <v>54</v>
      </c>
      <c r="K87" s="44">
        <v>15</v>
      </c>
      <c r="L87" s="43">
        <v>7.9</v>
      </c>
    </row>
    <row r="88" spans="1:12" ht="15">
      <c r="A88" s="23"/>
      <c r="B88" s="15"/>
      <c r="C88" s="11"/>
      <c r="D88" s="6" t="s">
        <v>26</v>
      </c>
      <c r="E88" s="42" t="s">
        <v>72</v>
      </c>
      <c r="F88" s="43">
        <v>60</v>
      </c>
      <c r="G88" s="43">
        <v>0.8</v>
      </c>
      <c r="H88" s="43">
        <v>0.1</v>
      </c>
      <c r="I88" s="43">
        <v>2.8</v>
      </c>
      <c r="J88" s="43">
        <v>15</v>
      </c>
      <c r="K88" s="44">
        <v>52</v>
      </c>
      <c r="L88" s="43">
        <v>7.8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20.169999999999998</v>
      </c>
      <c r="H89" s="19">
        <f t="shared" ref="H89" si="43">SUM(H82:H88)</f>
        <v>22.22</v>
      </c>
      <c r="I89" s="19">
        <f t="shared" ref="I89" si="44">SUM(I82:I88)</f>
        <v>60.179999999999993</v>
      </c>
      <c r="J89" s="19">
        <f t="shared" ref="J89:L89" si="45">SUM(J82:J88)</f>
        <v>555.74</v>
      </c>
      <c r="K89" s="25"/>
      <c r="L89" s="19">
        <f t="shared" si="45"/>
        <v>68.22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8.1999999999999993</v>
      </c>
      <c r="H91" s="43">
        <v>4.4000000000000004</v>
      </c>
      <c r="I91" s="43">
        <v>14.6</v>
      </c>
      <c r="J91" s="43">
        <v>131.4</v>
      </c>
      <c r="K91" s="44">
        <v>138</v>
      </c>
      <c r="L91" s="43">
        <v>15.4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61.54</v>
      </c>
      <c r="K94" s="44">
        <v>22</v>
      </c>
      <c r="L94" s="43">
        <v>2.6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75</v>
      </c>
      <c r="G95" s="43">
        <v>7.7</v>
      </c>
      <c r="H95" s="43">
        <v>2.7</v>
      </c>
      <c r="I95" s="43">
        <v>53.2</v>
      </c>
      <c r="J95" s="43">
        <v>267.60000000000002</v>
      </c>
      <c r="K95" s="44">
        <v>8</v>
      </c>
      <c r="L95" s="43">
        <v>3.5</v>
      </c>
    </row>
    <row r="96" spans="1:12" ht="15">
      <c r="A96" s="23"/>
      <c r="B96" s="15"/>
      <c r="C96" s="11"/>
      <c r="D96" s="7" t="s">
        <v>32</v>
      </c>
      <c r="E96" s="42" t="s">
        <v>69</v>
      </c>
      <c r="F96" s="43">
        <v>40</v>
      </c>
      <c r="G96" s="43">
        <v>0.9</v>
      </c>
      <c r="H96" s="43">
        <v>0.2</v>
      </c>
      <c r="I96" s="43">
        <v>17.3</v>
      </c>
      <c r="J96" s="43">
        <v>74.400000000000006</v>
      </c>
      <c r="K96" s="44">
        <v>7</v>
      </c>
      <c r="L96" s="43">
        <v>2.5</v>
      </c>
    </row>
    <row r="97" spans="1:12" ht="15">
      <c r="A97" s="23"/>
      <c r="B97" s="15"/>
      <c r="C97" s="11"/>
      <c r="D97" s="6" t="s">
        <v>44</v>
      </c>
      <c r="E97" s="42" t="s">
        <v>74</v>
      </c>
      <c r="F97" s="43">
        <v>60</v>
      </c>
      <c r="G97" s="43">
        <v>4.5</v>
      </c>
      <c r="H97" s="43">
        <v>11.1</v>
      </c>
      <c r="I97" s="43">
        <v>40.200000000000003</v>
      </c>
      <c r="J97" s="43">
        <v>279</v>
      </c>
      <c r="K97" s="44">
        <v>95</v>
      </c>
      <c r="L97" s="43">
        <v>5</v>
      </c>
    </row>
    <row r="98" spans="1:12" ht="15">
      <c r="A98" s="23"/>
      <c r="B98" s="15"/>
      <c r="C98" s="11"/>
      <c r="D98" s="6" t="s">
        <v>24</v>
      </c>
      <c r="E98" s="42" t="s">
        <v>63</v>
      </c>
      <c r="F98" s="43">
        <v>200</v>
      </c>
      <c r="G98" s="43">
        <v>0.2</v>
      </c>
      <c r="H98" s="43">
        <v>0.4</v>
      </c>
      <c r="I98" s="43">
        <v>15.3</v>
      </c>
      <c r="J98" s="43">
        <v>59</v>
      </c>
      <c r="K98" s="44">
        <v>62</v>
      </c>
      <c r="L98" s="43">
        <v>11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21.569999999999997</v>
      </c>
      <c r="H99" s="19">
        <f t="shared" ref="H99" si="47">SUM(H90:H98)</f>
        <v>18.82</v>
      </c>
      <c r="I99" s="19">
        <f t="shared" ref="I99" si="48">SUM(I90:I98)</f>
        <v>155.60000000000002</v>
      </c>
      <c r="J99" s="19">
        <f t="shared" ref="J99:L99" si="49">SUM(J90:J98)</f>
        <v>872.94</v>
      </c>
      <c r="K99" s="25"/>
      <c r="L99" s="19">
        <f t="shared" si="49"/>
        <v>40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1525</v>
      </c>
      <c r="G100" s="32">
        <f t="shared" ref="G100" si="50">G89+G99</f>
        <v>41.739999999999995</v>
      </c>
      <c r="H100" s="32">
        <f t="shared" ref="H100" si="51">H89+H99</f>
        <v>41.04</v>
      </c>
      <c r="I100" s="32">
        <f t="shared" ref="I100" si="52">I89+I99</f>
        <v>215.78000000000003</v>
      </c>
      <c r="J100" s="32">
        <f t="shared" ref="J100:L100" si="53">J89+J99</f>
        <v>1428.68</v>
      </c>
      <c r="K100" s="32"/>
      <c r="L100" s="32">
        <f t="shared" si="53"/>
        <v>108.22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5</v>
      </c>
      <c r="H101" s="40">
        <v>6.2</v>
      </c>
      <c r="I101" s="40">
        <v>32</v>
      </c>
      <c r="J101" s="40">
        <v>194</v>
      </c>
      <c r="K101" s="41">
        <v>33</v>
      </c>
      <c r="L101" s="40">
        <v>32.82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0.22</v>
      </c>
      <c r="H103" s="43">
        <v>2.06</v>
      </c>
      <c r="I103" s="43">
        <v>13.3</v>
      </c>
      <c r="J103" s="43">
        <v>72.62</v>
      </c>
      <c r="K103" s="44">
        <v>377</v>
      </c>
      <c r="L103" s="43">
        <v>3.5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75</v>
      </c>
      <c r="G104" s="43">
        <v>7.7</v>
      </c>
      <c r="H104" s="43">
        <v>2.7</v>
      </c>
      <c r="I104" s="43">
        <v>53.2</v>
      </c>
      <c r="J104" s="43">
        <v>267.60000000000002</v>
      </c>
      <c r="K104" s="44">
        <v>8</v>
      </c>
      <c r="L104" s="43">
        <v>3.5</v>
      </c>
    </row>
    <row r="105" spans="1:12" ht="15">
      <c r="A105" s="23"/>
      <c r="B105" s="15"/>
      <c r="C105" s="11"/>
      <c r="D105" s="7" t="s">
        <v>24</v>
      </c>
      <c r="E105" s="42" t="s">
        <v>63</v>
      </c>
      <c r="F105" s="43">
        <v>200</v>
      </c>
      <c r="G105" s="43">
        <v>0.19</v>
      </c>
      <c r="H105" s="43">
        <v>0.36</v>
      </c>
      <c r="I105" s="43">
        <v>15.25</v>
      </c>
      <c r="J105" s="43">
        <v>59</v>
      </c>
      <c r="K105" s="44">
        <v>62</v>
      </c>
      <c r="L105" s="43">
        <v>11</v>
      </c>
    </row>
    <row r="106" spans="1:12" ht="15">
      <c r="A106" s="23"/>
      <c r="B106" s="15"/>
      <c r="C106" s="11"/>
      <c r="D106" s="6" t="s">
        <v>76</v>
      </c>
      <c r="E106" s="42" t="s">
        <v>71</v>
      </c>
      <c r="F106" s="43">
        <v>10</v>
      </c>
      <c r="G106" s="43">
        <v>3.5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7.9</v>
      </c>
    </row>
    <row r="107" spans="1:12" ht="15">
      <c r="A107" s="23"/>
      <c r="B107" s="15"/>
      <c r="C107" s="11"/>
      <c r="D107" s="6" t="s">
        <v>44</v>
      </c>
      <c r="E107" s="42" t="s">
        <v>45</v>
      </c>
      <c r="F107" s="43">
        <v>60</v>
      </c>
      <c r="G107" s="43">
        <v>4.5</v>
      </c>
      <c r="H107" s="43">
        <v>11.1</v>
      </c>
      <c r="I107" s="43">
        <v>40.200000000000003</v>
      </c>
      <c r="J107" s="43">
        <v>279</v>
      </c>
      <c r="K107" s="44">
        <v>95</v>
      </c>
      <c r="L107" s="43">
        <v>9.5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745</v>
      </c>
      <c r="G108" s="19">
        <f t="shared" ref="G108:J108" si="54">SUM(G101:G107)</f>
        <v>21.11</v>
      </c>
      <c r="H108" s="19">
        <f t="shared" si="54"/>
        <v>26.82</v>
      </c>
      <c r="I108" s="19">
        <f t="shared" si="54"/>
        <v>153.94999999999999</v>
      </c>
      <c r="J108" s="19">
        <f t="shared" si="54"/>
        <v>926.22</v>
      </c>
      <c r="K108" s="25"/>
      <c r="L108" s="19">
        <f t="shared" ref="L108" si="55">SUM(L101:L107)</f>
        <v>68.22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150</v>
      </c>
      <c r="G109" s="43">
        <v>30.83</v>
      </c>
      <c r="H109" s="43">
        <v>17.670000000000002</v>
      </c>
      <c r="I109" s="43">
        <v>10.029999999999999</v>
      </c>
      <c r="J109" s="43">
        <v>212.67</v>
      </c>
      <c r="K109" s="44">
        <v>82</v>
      </c>
      <c r="L109" s="43">
        <v>3.09</v>
      </c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10.18</v>
      </c>
      <c r="H110" s="43">
        <v>2.6</v>
      </c>
      <c r="I110" s="43">
        <v>16.649999999999999</v>
      </c>
      <c r="J110" s="43">
        <v>130.69999999999999</v>
      </c>
      <c r="K110" s="44">
        <v>97</v>
      </c>
      <c r="L110" s="43">
        <v>19.809999999999999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61.54</v>
      </c>
      <c r="K113" s="44">
        <v>22</v>
      </c>
      <c r="L113" s="43">
        <v>2.6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75</v>
      </c>
      <c r="G114" s="43">
        <v>7.7</v>
      </c>
      <c r="H114" s="43">
        <v>2.7</v>
      </c>
      <c r="I114" s="43">
        <v>53.2</v>
      </c>
      <c r="J114" s="43">
        <v>267.60000000000002</v>
      </c>
      <c r="K114" s="44">
        <v>8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42" t="s">
        <v>69</v>
      </c>
      <c r="F115" s="43">
        <v>40</v>
      </c>
      <c r="G115" s="43">
        <v>0.9</v>
      </c>
      <c r="H115" s="43">
        <v>0.2</v>
      </c>
      <c r="I115" s="43">
        <v>17.3</v>
      </c>
      <c r="J115" s="43">
        <v>74.400000000000006</v>
      </c>
      <c r="K115" s="44">
        <v>7</v>
      </c>
      <c r="L115" s="43">
        <v>2.5</v>
      </c>
    </row>
    <row r="116" spans="1:12" ht="15">
      <c r="A116" s="23"/>
      <c r="B116" s="15"/>
      <c r="C116" s="11"/>
      <c r="D116" s="6" t="s">
        <v>44</v>
      </c>
      <c r="E116" s="42" t="s">
        <v>45</v>
      </c>
      <c r="F116" s="43">
        <v>60</v>
      </c>
      <c r="G116" s="43">
        <v>4.5</v>
      </c>
      <c r="H116" s="43">
        <v>11.1</v>
      </c>
      <c r="I116" s="43">
        <v>42.2</v>
      </c>
      <c r="J116" s="43">
        <v>279</v>
      </c>
      <c r="K116" s="44">
        <v>95</v>
      </c>
      <c r="L116" s="43">
        <v>8.5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54.18</v>
      </c>
      <c r="H118" s="19">
        <f t="shared" si="56"/>
        <v>34.29</v>
      </c>
      <c r="I118" s="19">
        <f t="shared" si="56"/>
        <v>154.38</v>
      </c>
      <c r="J118" s="19">
        <f t="shared" si="56"/>
        <v>1025.9099999999999</v>
      </c>
      <c r="K118" s="25"/>
      <c r="L118" s="19">
        <f t="shared" ref="L118" si="57">SUM(L109:L117)</f>
        <v>40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1520</v>
      </c>
      <c r="G119" s="32">
        <f t="shared" ref="G119" si="58">G108+G118</f>
        <v>75.289999999999992</v>
      </c>
      <c r="H119" s="32">
        <f t="shared" ref="H119" si="59">H108+H118</f>
        <v>61.11</v>
      </c>
      <c r="I119" s="32">
        <f t="shared" ref="I119" si="60">I108+I118</f>
        <v>308.33</v>
      </c>
      <c r="J119" s="32">
        <f t="shared" ref="J119:L119" si="61">J108+J118</f>
        <v>1952.1299999999999</v>
      </c>
      <c r="K119" s="32"/>
      <c r="L119" s="32">
        <f t="shared" si="61"/>
        <v>108.22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240</v>
      </c>
      <c r="G120" s="40">
        <v>28.53</v>
      </c>
      <c r="H120" s="40">
        <v>5.68</v>
      </c>
      <c r="I120" s="40">
        <v>26.51</v>
      </c>
      <c r="J120" s="40">
        <v>271.24</v>
      </c>
      <c r="K120" s="41" t="s">
        <v>93</v>
      </c>
      <c r="L120" s="40">
        <v>20.28</v>
      </c>
    </row>
    <row r="121" spans="1:12" ht="15">
      <c r="A121" s="14"/>
      <c r="B121" s="15"/>
      <c r="C121" s="11"/>
      <c r="D121" s="6" t="s">
        <v>26</v>
      </c>
      <c r="E121" s="42" t="s">
        <v>66</v>
      </c>
      <c r="F121" s="43">
        <v>60</v>
      </c>
      <c r="G121" s="43">
        <v>1.1000000000000001</v>
      </c>
      <c r="H121" s="43">
        <v>0.2</v>
      </c>
      <c r="I121" s="43">
        <v>5</v>
      </c>
      <c r="J121" s="43">
        <v>23</v>
      </c>
      <c r="K121" s="44">
        <v>71</v>
      </c>
      <c r="L121" s="43">
        <v>10.5</v>
      </c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1.04</v>
      </c>
      <c r="H122" s="43">
        <v>0</v>
      </c>
      <c r="I122" s="43">
        <v>26.8</v>
      </c>
      <c r="J122" s="43">
        <v>112</v>
      </c>
      <c r="K122" s="44">
        <v>349</v>
      </c>
      <c r="L122" s="43">
        <v>3.06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75</v>
      </c>
      <c r="G123" s="43">
        <v>7.7</v>
      </c>
      <c r="H123" s="43">
        <v>2.7</v>
      </c>
      <c r="I123" s="43">
        <v>53.2</v>
      </c>
      <c r="J123" s="43">
        <v>267.60000000000002</v>
      </c>
      <c r="K123" s="44">
        <v>8</v>
      </c>
      <c r="L123" s="43">
        <v>3.5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51</v>
      </c>
      <c r="F125" s="43">
        <v>40</v>
      </c>
      <c r="G125" s="43">
        <v>0.9</v>
      </c>
      <c r="H125" s="43">
        <v>0.2</v>
      </c>
      <c r="I125" s="43">
        <v>17.3</v>
      </c>
      <c r="J125" s="43">
        <v>74.400000000000006</v>
      </c>
      <c r="K125" s="44">
        <v>55</v>
      </c>
      <c r="L125" s="43">
        <v>5.88</v>
      </c>
    </row>
    <row r="126" spans="1:12" ht="15">
      <c r="A126" s="14"/>
      <c r="B126" s="15"/>
      <c r="C126" s="11"/>
      <c r="D126" s="6" t="s">
        <v>44</v>
      </c>
      <c r="E126" s="42" t="s">
        <v>81</v>
      </c>
      <c r="F126" s="43">
        <v>100</v>
      </c>
      <c r="G126" s="43">
        <v>4.7</v>
      </c>
      <c r="H126" s="43">
        <v>3.8</v>
      </c>
      <c r="I126" s="43">
        <v>20</v>
      </c>
      <c r="J126" s="43">
        <v>102</v>
      </c>
      <c r="K126" s="44"/>
      <c r="L126" s="43">
        <v>25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715</v>
      </c>
      <c r="G127" s="19">
        <f t="shared" ref="G127:J127" si="62">SUM(G120:G126)</f>
        <v>43.970000000000006</v>
      </c>
      <c r="H127" s="19">
        <f t="shared" si="62"/>
        <v>12.579999999999998</v>
      </c>
      <c r="I127" s="19">
        <f t="shared" si="62"/>
        <v>148.81</v>
      </c>
      <c r="J127" s="19">
        <f t="shared" si="62"/>
        <v>850.24</v>
      </c>
      <c r="K127" s="25"/>
      <c r="L127" s="19">
        <f t="shared" ref="L127" si="63">SUM(L120:L126)</f>
        <v>68.22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150</v>
      </c>
      <c r="G128" s="43">
        <v>1.66</v>
      </c>
      <c r="H128" s="43">
        <v>7.09</v>
      </c>
      <c r="I128" s="43">
        <v>7.5</v>
      </c>
      <c r="J128" s="43">
        <v>145</v>
      </c>
      <c r="K128" s="44">
        <v>51</v>
      </c>
      <c r="L128" s="43">
        <v>3.82</v>
      </c>
    </row>
    <row r="129" spans="1:12" ht="15">
      <c r="A129" s="14"/>
      <c r="B129" s="15"/>
      <c r="C129" s="11"/>
      <c r="D129" s="7" t="s">
        <v>27</v>
      </c>
      <c r="E129" s="42" t="s">
        <v>55</v>
      </c>
      <c r="F129" s="43">
        <v>200</v>
      </c>
      <c r="G129" s="43">
        <v>5.4</v>
      </c>
      <c r="H129" s="43">
        <v>4.4000000000000004</v>
      </c>
      <c r="I129" s="43">
        <v>25.8</v>
      </c>
      <c r="J129" s="43">
        <v>164.1</v>
      </c>
      <c r="K129" s="44">
        <v>139</v>
      </c>
      <c r="L129" s="43">
        <v>18.579999999999998</v>
      </c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61.54</v>
      </c>
      <c r="K132" s="44">
        <v>22</v>
      </c>
      <c r="L132" s="43">
        <v>2.6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75</v>
      </c>
      <c r="G133" s="43">
        <v>7.7</v>
      </c>
      <c r="H133" s="43">
        <v>2.7</v>
      </c>
      <c r="I133" s="43">
        <v>53.2</v>
      </c>
      <c r="J133" s="43">
        <v>267.60000000000002</v>
      </c>
      <c r="K133" s="44">
        <v>8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0.9</v>
      </c>
      <c r="H134" s="43">
        <v>0.2</v>
      </c>
      <c r="I134" s="43">
        <v>17.3</v>
      </c>
      <c r="J134" s="43">
        <v>74.400000000000006</v>
      </c>
      <c r="K134" s="44">
        <v>7</v>
      </c>
      <c r="L134" s="43">
        <v>2.5</v>
      </c>
    </row>
    <row r="135" spans="1:12" ht="15">
      <c r="A135" s="14"/>
      <c r="B135" s="15"/>
      <c r="C135" s="11"/>
      <c r="D135" s="6" t="s">
        <v>44</v>
      </c>
      <c r="E135" s="42" t="s">
        <v>45</v>
      </c>
      <c r="F135" s="43">
        <v>60</v>
      </c>
      <c r="G135" s="43">
        <v>4.5</v>
      </c>
      <c r="H135" s="43">
        <v>11.1</v>
      </c>
      <c r="I135" s="43">
        <v>42.2</v>
      </c>
      <c r="J135" s="43">
        <v>279</v>
      </c>
      <c r="K135" s="44">
        <v>95</v>
      </c>
      <c r="L135" s="43">
        <v>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20.230000000000004</v>
      </c>
      <c r="H137" s="19">
        <f t="shared" si="64"/>
        <v>25.509999999999998</v>
      </c>
      <c r="I137" s="19">
        <f t="shared" si="64"/>
        <v>161</v>
      </c>
      <c r="J137" s="19">
        <f t="shared" si="64"/>
        <v>991.64</v>
      </c>
      <c r="K137" s="25"/>
      <c r="L137" s="19">
        <f t="shared" ref="L137" si="65">SUM(L128:L136)</f>
        <v>40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1440</v>
      </c>
      <c r="G138" s="32">
        <f t="shared" ref="G138" si="66">G127+G137</f>
        <v>64.200000000000017</v>
      </c>
      <c r="H138" s="32">
        <f t="shared" ref="H138" si="67">H127+H137</f>
        <v>38.089999999999996</v>
      </c>
      <c r="I138" s="32">
        <f t="shared" ref="I138" si="68">I127+I137</f>
        <v>309.81</v>
      </c>
      <c r="J138" s="32">
        <f t="shared" ref="J138:L138" si="69">J127+J137</f>
        <v>1841.88</v>
      </c>
      <c r="K138" s="32"/>
      <c r="L138" s="32">
        <f t="shared" si="69"/>
        <v>108.22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 t="s">
        <v>58</v>
      </c>
      <c r="G139" s="40">
        <v>27.52</v>
      </c>
      <c r="H139" s="40">
        <v>13.89</v>
      </c>
      <c r="I139" s="40">
        <v>58.17</v>
      </c>
      <c r="J139" s="40">
        <v>496.51</v>
      </c>
      <c r="K139" s="41" t="s">
        <v>97</v>
      </c>
      <c r="L139" s="40">
        <v>27.05</v>
      </c>
    </row>
    <row r="140" spans="1:12" ht="15">
      <c r="A140" s="23"/>
      <c r="B140" s="15"/>
      <c r="C140" s="11"/>
      <c r="D140" s="6" t="s">
        <v>26</v>
      </c>
      <c r="E140" s="42" t="s">
        <v>78</v>
      </c>
      <c r="F140" s="43">
        <v>60</v>
      </c>
      <c r="G140" s="43">
        <v>12.3</v>
      </c>
      <c r="H140" s="43">
        <v>7.1</v>
      </c>
      <c r="I140" s="43">
        <v>4</v>
      </c>
      <c r="J140" s="43">
        <v>85.01</v>
      </c>
      <c r="K140" s="44">
        <v>82</v>
      </c>
      <c r="L140" s="43">
        <v>3.09</v>
      </c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</v>
      </c>
      <c r="H141" s="43">
        <v>0</v>
      </c>
      <c r="I141" s="43">
        <v>17.7</v>
      </c>
      <c r="J141" s="43">
        <v>70.099999999999994</v>
      </c>
      <c r="K141" s="44">
        <v>648</v>
      </c>
      <c r="L141" s="43">
        <v>3.2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40</v>
      </c>
      <c r="G142" s="43">
        <v>0.9</v>
      </c>
      <c r="H142" s="43">
        <v>0.2</v>
      </c>
      <c r="I142" s="43">
        <v>17.3</v>
      </c>
      <c r="J142" s="43">
        <v>74.400000000000006</v>
      </c>
      <c r="K142" s="44">
        <v>55</v>
      </c>
      <c r="L142" s="43">
        <v>5.88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54</v>
      </c>
      <c r="F144" s="43">
        <v>100</v>
      </c>
      <c r="G144" s="43">
        <v>16</v>
      </c>
      <c r="H144" s="43">
        <v>9</v>
      </c>
      <c r="I144" s="43">
        <v>2</v>
      </c>
      <c r="J144" s="43">
        <v>153</v>
      </c>
      <c r="K144" s="44">
        <v>14</v>
      </c>
      <c r="L144" s="43">
        <v>20.5</v>
      </c>
    </row>
    <row r="145" spans="1:12" ht="15">
      <c r="A145" s="23"/>
      <c r="B145" s="15"/>
      <c r="C145" s="11"/>
      <c r="D145" s="6" t="s">
        <v>44</v>
      </c>
      <c r="E145" s="42" t="s">
        <v>45</v>
      </c>
      <c r="F145" s="43">
        <v>60</v>
      </c>
      <c r="G145" s="43">
        <v>4.5</v>
      </c>
      <c r="H145" s="43">
        <v>11.1</v>
      </c>
      <c r="I145" s="43">
        <v>40.200000000000003</v>
      </c>
      <c r="J145" s="43">
        <v>279</v>
      </c>
      <c r="K145" s="44">
        <v>95</v>
      </c>
      <c r="L145" s="43">
        <v>8.5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61.22</v>
      </c>
      <c r="H146" s="19">
        <f t="shared" si="70"/>
        <v>41.29</v>
      </c>
      <c r="I146" s="19">
        <f t="shared" si="70"/>
        <v>139.37</v>
      </c>
      <c r="J146" s="19">
        <f t="shared" si="70"/>
        <v>1158.02</v>
      </c>
      <c r="K146" s="25"/>
      <c r="L146" s="19">
        <f t="shared" ref="L146" si="71">SUM(L139:L145)</f>
        <v>68.22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5.0999999999999996</v>
      </c>
      <c r="H148" s="43">
        <v>1.72</v>
      </c>
      <c r="I148" s="43">
        <v>16.899999999999999</v>
      </c>
      <c r="J148" s="43">
        <v>81.3</v>
      </c>
      <c r="K148" s="44">
        <v>19</v>
      </c>
      <c r="L148" s="43">
        <v>15.44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1.04</v>
      </c>
      <c r="H151" s="43">
        <v>0</v>
      </c>
      <c r="I151" s="43">
        <v>26.8</v>
      </c>
      <c r="J151" s="43">
        <v>112</v>
      </c>
      <c r="K151" s="44">
        <v>349</v>
      </c>
      <c r="L151" s="43">
        <v>3.06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75</v>
      </c>
      <c r="G152" s="43">
        <v>7.7</v>
      </c>
      <c r="H152" s="43">
        <v>2.7</v>
      </c>
      <c r="I152" s="43">
        <v>53.2</v>
      </c>
      <c r="J152" s="43">
        <v>267.60000000000002</v>
      </c>
      <c r="K152" s="44">
        <v>8</v>
      </c>
      <c r="L152" s="43">
        <v>3.5</v>
      </c>
    </row>
    <row r="153" spans="1:12" ht="15">
      <c r="A153" s="23"/>
      <c r="B153" s="15"/>
      <c r="C153" s="11"/>
      <c r="D153" s="7" t="s">
        <v>32</v>
      </c>
      <c r="E153" s="42" t="s">
        <v>69</v>
      </c>
      <c r="F153" s="43">
        <v>40</v>
      </c>
      <c r="G153" s="43">
        <v>0.9</v>
      </c>
      <c r="H153" s="43">
        <v>0.2</v>
      </c>
      <c r="I153" s="43">
        <v>17.3</v>
      </c>
      <c r="J153" s="43">
        <v>74.400000000000006</v>
      </c>
      <c r="K153" s="44">
        <v>7</v>
      </c>
      <c r="L153" s="43">
        <v>2.5</v>
      </c>
    </row>
    <row r="154" spans="1:12" ht="15">
      <c r="A154" s="23"/>
      <c r="B154" s="15"/>
      <c r="C154" s="11"/>
      <c r="D154" s="6" t="s">
        <v>44</v>
      </c>
      <c r="E154" s="42" t="s">
        <v>45</v>
      </c>
      <c r="F154" s="43">
        <v>60</v>
      </c>
      <c r="G154" s="43">
        <v>4.5</v>
      </c>
      <c r="H154" s="43">
        <v>11.1</v>
      </c>
      <c r="I154" s="43">
        <v>42.2</v>
      </c>
      <c r="J154" s="43">
        <v>279</v>
      </c>
      <c r="K154" s="44">
        <v>95</v>
      </c>
      <c r="L154" s="43">
        <v>8.5</v>
      </c>
    </row>
    <row r="155" spans="1:12" ht="15">
      <c r="A155" s="23"/>
      <c r="B155" s="15"/>
      <c r="C155" s="11"/>
      <c r="D155" s="6" t="s">
        <v>24</v>
      </c>
      <c r="E155" s="42" t="s">
        <v>43</v>
      </c>
      <c r="F155" s="43">
        <v>200</v>
      </c>
      <c r="G155" s="43">
        <v>3</v>
      </c>
      <c r="H155" s="43">
        <v>0.2</v>
      </c>
      <c r="I155" s="43">
        <v>43.6</v>
      </c>
      <c r="J155" s="43">
        <v>178</v>
      </c>
      <c r="K155" s="44">
        <v>66</v>
      </c>
      <c r="L155" s="43">
        <v>7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22.240000000000002</v>
      </c>
      <c r="H156" s="19">
        <f t="shared" si="72"/>
        <v>15.919999999999998</v>
      </c>
      <c r="I156" s="19">
        <f t="shared" si="72"/>
        <v>200</v>
      </c>
      <c r="J156" s="19">
        <f t="shared" si="72"/>
        <v>992.30000000000007</v>
      </c>
      <c r="K156" s="25"/>
      <c r="L156" s="19">
        <f t="shared" ref="L156" si="73">SUM(L147:L155)</f>
        <v>40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1235</v>
      </c>
      <c r="G157" s="32">
        <f t="shared" ref="G157" si="74">G146+G156</f>
        <v>83.460000000000008</v>
      </c>
      <c r="H157" s="32">
        <f t="shared" ref="H157" si="75">H146+H156</f>
        <v>57.209999999999994</v>
      </c>
      <c r="I157" s="32">
        <f t="shared" ref="I157" si="76">I146+I156</f>
        <v>339.37</v>
      </c>
      <c r="J157" s="32">
        <f t="shared" ref="J157:L157" si="77">J146+J156</f>
        <v>2150.3200000000002</v>
      </c>
      <c r="K157" s="32"/>
      <c r="L157" s="32">
        <f t="shared" si="77"/>
        <v>108.22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240</v>
      </c>
      <c r="G158" s="40">
        <v>15.67</v>
      </c>
      <c r="H158" s="40">
        <v>9.06</v>
      </c>
      <c r="I158" s="40">
        <v>53.78</v>
      </c>
      <c r="J158" s="40">
        <v>360.27</v>
      </c>
      <c r="K158" s="41" t="s">
        <v>98</v>
      </c>
      <c r="L158" s="40">
        <v>42.92</v>
      </c>
    </row>
    <row r="159" spans="1:12" ht="15">
      <c r="A159" s="23"/>
      <c r="B159" s="15"/>
      <c r="C159" s="11"/>
      <c r="D159" s="6" t="s">
        <v>26</v>
      </c>
      <c r="E159" s="42" t="s">
        <v>82</v>
      </c>
      <c r="F159" s="43">
        <v>60</v>
      </c>
      <c r="G159" s="43">
        <v>1.66</v>
      </c>
      <c r="H159" s="43">
        <v>7.09</v>
      </c>
      <c r="I159" s="43">
        <v>7.5</v>
      </c>
      <c r="J159" s="43">
        <v>145</v>
      </c>
      <c r="K159" s="44">
        <v>51</v>
      </c>
      <c r="L159" s="43">
        <v>3.82</v>
      </c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61.54</v>
      </c>
      <c r="K160" s="44">
        <v>22</v>
      </c>
      <c r="L160" s="43">
        <v>2.6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75</v>
      </c>
      <c r="G161" s="43">
        <v>7.7</v>
      </c>
      <c r="H161" s="43">
        <v>2.7</v>
      </c>
      <c r="I161" s="43">
        <v>53.2</v>
      </c>
      <c r="J161" s="43">
        <v>267.60000000000002</v>
      </c>
      <c r="K161" s="44">
        <v>8</v>
      </c>
      <c r="L161" s="43">
        <v>3.5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51</v>
      </c>
      <c r="F163" s="43">
        <v>40</v>
      </c>
      <c r="G163" s="43">
        <v>0.9</v>
      </c>
      <c r="H163" s="43">
        <v>0.2</v>
      </c>
      <c r="I163" s="43">
        <v>7.3</v>
      </c>
      <c r="J163" s="43">
        <v>74.400000000000006</v>
      </c>
      <c r="K163" s="44">
        <v>55</v>
      </c>
      <c r="L163" s="43">
        <v>5.88</v>
      </c>
    </row>
    <row r="164" spans="1:12" ht="15">
      <c r="A164" s="23"/>
      <c r="B164" s="15"/>
      <c r="C164" s="11"/>
      <c r="D164" s="6" t="s">
        <v>44</v>
      </c>
      <c r="E164" s="42" t="s">
        <v>45</v>
      </c>
      <c r="F164" s="43">
        <v>60</v>
      </c>
      <c r="G164" s="43">
        <v>4.5</v>
      </c>
      <c r="H164" s="43">
        <v>11.1</v>
      </c>
      <c r="I164" s="43">
        <v>40.200000000000003</v>
      </c>
      <c r="J164" s="43">
        <v>279</v>
      </c>
      <c r="K164" s="44">
        <v>95</v>
      </c>
      <c r="L164" s="43">
        <v>9.5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30.499999999999996</v>
      </c>
      <c r="H165" s="19">
        <f t="shared" si="78"/>
        <v>30.169999999999995</v>
      </c>
      <c r="I165" s="19">
        <f t="shared" si="78"/>
        <v>176.98000000000002</v>
      </c>
      <c r="J165" s="19">
        <f t="shared" si="78"/>
        <v>1187.81</v>
      </c>
      <c r="K165" s="25"/>
      <c r="L165" s="19">
        <f t="shared" ref="L165" si="79">SUM(L158:L164)</f>
        <v>68.22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150</v>
      </c>
      <c r="G166" s="43">
        <v>30.8</v>
      </c>
      <c r="H166" s="43">
        <v>17.7</v>
      </c>
      <c r="I166" s="43">
        <v>10</v>
      </c>
      <c r="J166" s="43">
        <v>212.7</v>
      </c>
      <c r="K166" s="44">
        <v>82</v>
      </c>
      <c r="L166" s="43">
        <v>3.09</v>
      </c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5.0999999999999996</v>
      </c>
      <c r="H167" s="43">
        <v>1.7</v>
      </c>
      <c r="I167" s="43">
        <v>16.899999999999999</v>
      </c>
      <c r="J167" s="43">
        <v>103.48</v>
      </c>
      <c r="K167" s="44">
        <v>138</v>
      </c>
      <c r="L167" s="43">
        <v>20.47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6.2</v>
      </c>
      <c r="H170" s="43">
        <v>6.4</v>
      </c>
      <c r="I170" s="43">
        <v>22.36</v>
      </c>
      <c r="J170" s="43">
        <v>171.84</v>
      </c>
      <c r="K170" s="44">
        <v>382</v>
      </c>
      <c r="L170" s="43">
        <v>3.04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75</v>
      </c>
      <c r="G171" s="43">
        <v>7.7</v>
      </c>
      <c r="H171" s="43">
        <v>2.7</v>
      </c>
      <c r="I171" s="43">
        <v>53.2</v>
      </c>
      <c r="J171" s="43">
        <v>267.60000000000002</v>
      </c>
      <c r="K171" s="44">
        <v>8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0.9</v>
      </c>
      <c r="H172" s="43">
        <v>0.2</v>
      </c>
      <c r="I172" s="43">
        <v>17.3</v>
      </c>
      <c r="J172" s="43">
        <v>74.400000000000006</v>
      </c>
      <c r="K172" s="44">
        <v>7</v>
      </c>
      <c r="L172" s="43">
        <v>2.5</v>
      </c>
    </row>
    <row r="173" spans="1:12" ht="15">
      <c r="A173" s="23"/>
      <c r="B173" s="15"/>
      <c r="C173" s="11"/>
      <c r="D173" s="6" t="s">
        <v>44</v>
      </c>
      <c r="E173" s="42" t="s">
        <v>87</v>
      </c>
      <c r="F173" s="43">
        <v>60</v>
      </c>
      <c r="G173" s="43">
        <v>3.4</v>
      </c>
      <c r="H173" s="43">
        <v>3</v>
      </c>
      <c r="I173" s="43">
        <v>45.8</v>
      </c>
      <c r="J173" s="43">
        <v>210</v>
      </c>
      <c r="K173" s="44">
        <v>94</v>
      </c>
      <c r="L173" s="43">
        <v>7.4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54.1</v>
      </c>
      <c r="H175" s="19">
        <f t="shared" si="80"/>
        <v>31.699999999999996</v>
      </c>
      <c r="I175" s="19">
        <f t="shared" si="80"/>
        <v>165.56</v>
      </c>
      <c r="J175" s="19">
        <f t="shared" si="80"/>
        <v>1040.02</v>
      </c>
      <c r="K175" s="25"/>
      <c r="L175" s="19">
        <f t="shared" ref="L175" si="81">SUM(L166:L174)</f>
        <v>39.999999999999993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1400</v>
      </c>
      <c r="G176" s="32">
        <f t="shared" ref="G176" si="82">G165+G175</f>
        <v>84.6</v>
      </c>
      <c r="H176" s="32">
        <f t="shared" ref="H176" si="83">H165+H175</f>
        <v>61.86999999999999</v>
      </c>
      <c r="I176" s="32">
        <f t="shared" ref="I176" si="84">I165+I175</f>
        <v>342.54</v>
      </c>
      <c r="J176" s="32">
        <f t="shared" ref="J176:L176" si="85">J165+J175</f>
        <v>2227.83</v>
      </c>
      <c r="K176" s="32"/>
      <c r="L176" s="32">
        <f t="shared" si="85"/>
        <v>108.22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 t="s">
        <v>58</v>
      </c>
      <c r="G177" s="40">
        <v>23.25</v>
      </c>
      <c r="H177" s="40">
        <v>13.15</v>
      </c>
      <c r="I177" s="40">
        <v>34.4</v>
      </c>
      <c r="J177" s="40">
        <v>352.55</v>
      </c>
      <c r="K177" s="41" t="s">
        <v>94</v>
      </c>
      <c r="L177" s="40">
        <v>18.25</v>
      </c>
    </row>
    <row r="178" spans="1:12" ht="15">
      <c r="A178" s="23"/>
      <c r="B178" s="15"/>
      <c r="C178" s="11"/>
      <c r="D178" s="6" t="s">
        <v>26</v>
      </c>
      <c r="E178" s="42" t="s">
        <v>90</v>
      </c>
      <c r="F178" s="43">
        <v>60</v>
      </c>
      <c r="G178" s="43">
        <v>12.3</v>
      </c>
      <c r="H178" s="43">
        <v>7.1</v>
      </c>
      <c r="I178" s="43">
        <v>4</v>
      </c>
      <c r="J178" s="43">
        <v>85.1</v>
      </c>
      <c r="K178" s="44">
        <v>82</v>
      </c>
      <c r="L178" s="43">
        <v>3.09</v>
      </c>
    </row>
    <row r="179" spans="1:12" ht="1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6.2</v>
      </c>
      <c r="H179" s="43">
        <v>6.4</v>
      </c>
      <c r="I179" s="43">
        <v>22.36</v>
      </c>
      <c r="J179" s="43">
        <v>171.84</v>
      </c>
      <c r="K179" s="44">
        <v>379</v>
      </c>
      <c r="L179" s="43">
        <v>7.5</v>
      </c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40</v>
      </c>
      <c r="G180" s="43">
        <v>0.9</v>
      </c>
      <c r="H180" s="43">
        <v>0.2</v>
      </c>
      <c r="I180" s="43">
        <v>17.3</v>
      </c>
      <c r="J180" s="43">
        <v>74.400000000000006</v>
      </c>
      <c r="K180" s="44">
        <v>55</v>
      </c>
      <c r="L180" s="43">
        <v>5.88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44</v>
      </c>
      <c r="E182" s="42" t="s">
        <v>81</v>
      </c>
      <c r="F182" s="43">
        <v>100</v>
      </c>
      <c r="G182" s="43">
        <v>4.6500000000000004</v>
      </c>
      <c r="H182" s="43">
        <v>3.75</v>
      </c>
      <c r="I182" s="43">
        <v>19.95</v>
      </c>
      <c r="J182" s="43">
        <v>102</v>
      </c>
      <c r="K182" s="44"/>
      <c r="L182" s="43">
        <v>25</v>
      </c>
    </row>
    <row r="183" spans="1:12" ht="15">
      <c r="A183" s="23"/>
      <c r="B183" s="15"/>
      <c r="C183" s="11"/>
      <c r="D183" s="6" t="s">
        <v>44</v>
      </c>
      <c r="E183" s="42" t="s">
        <v>67</v>
      </c>
      <c r="F183" s="43">
        <v>60</v>
      </c>
      <c r="G183" s="43">
        <v>4.5</v>
      </c>
      <c r="H183" s="43">
        <v>11.1</v>
      </c>
      <c r="I183" s="43">
        <v>40.200000000000003</v>
      </c>
      <c r="J183" s="43">
        <v>279</v>
      </c>
      <c r="K183" s="44">
        <v>95</v>
      </c>
      <c r="L183" s="43">
        <v>8.5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51.8</v>
      </c>
      <c r="H184" s="19">
        <f t="shared" si="86"/>
        <v>41.699999999999996</v>
      </c>
      <c r="I184" s="19">
        <f t="shared" si="86"/>
        <v>138.21</v>
      </c>
      <c r="J184" s="19">
        <f t="shared" si="86"/>
        <v>1064.8899999999999</v>
      </c>
      <c r="K184" s="25"/>
      <c r="L184" s="19">
        <f t="shared" ref="L184" si="87">SUM(L177:L183)</f>
        <v>68.22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8.1999999999999993</v>
      </c>
      <c r="H186" s="43">
        <v>4.4000000000000004</v>
      </c>
      <c r="I186" s="43">
        <v>14.6</v>
      </c>
      <c r="J186" s="43">
        <v>131.4</v>
      </c>
      <c r="K186" s="44">
        <v>138</v>
      </c>
      <c r="L186" s="43">
        <v>15.4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0.1</v>
      </c>
      <c r="H189" s="43">
        <v>0</v>
      </c>
      <c r="I189" s="43">
        <v>15</v>
      </c>
      <c r="J189" s="43">
        <v>61.5</v>
      </c>
      <c r="K189" s="44">
        <v>22</v>
      </c>
      <c r="L189" s="43">
        <v>2.6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75</v>
      </c>
      <c r="G190" s="43">
        <v>7.7</v>
      </c>
      <c r="H190" s="43">
        <v>2.7</v>
      </c>
      <c r="I190" s="43">
        <v>53.2</v>
      </c>
      <c r="J190" s="43">
        <v>267.60000000000002</v>
      </c>
      <c r="K190" s="44">
        <v>8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42" t="s">
        <v>69</v>
      </c>
      <c r="F191" s="43">
        <v>40</v>
      </c>
      <c r="G191" s="43">
        <v>0.9</v>
      </c>
      <c r="H191" s="43">
        <v>0.2</v>
      </c>
      <c r="I191" s="43">
        <v>17.3</v>
      </c>
      <c r="J191" s="43">
        <v>74.400000000000006</v>
      </c>
      <c r="K191" s="44">
        <v>7</v>
      </c>
      <c r="L191" s="43">
        <v>2.5</v>
      </c>
    </row>
    <row r="192" spans="1:12" ht="15">
      <c r="A192" s="23"/>
      <c r="B192" s="15"/>
      <c r="C192" s="11"/>
      <c r="D192" s="6" t="s">
        <v>44</v>
      </c>
      <c r="E192" s="42" t="s">
        <v>67</v>
      </c>
      <c r="F192" s="43">
        <v>60</v>
      </c>
      <c r="G192" s="43">
        <v>4.5</v>
      </c>
      <c r="H192" s="43">
        <v>11.1</v>
      </c>
      <c r="I192" s="43">
        <v>40.200000000000003</v>
      </c>
      <c r="J192" s="43">
        <v>279</v>
      </c>
      <c r="K192" s="44">
        <v>95</v>
      </c>
      <c r="L192" s="43">
        <v>7</v>
      </c>
    </row>
    <row r="193" spans="1:12" ht="15">
      <c r="A193" s="23"/>
      <c r="B193" s="15"/>
      <c r="C193" s="11"/>
      <c r="D193" s="6" t="s">
        <v>24</v>
      </c>
      <c r="E193" s="42" t="s">
        <v>91</v>
      </c>
      <c r="F193" s="43">
        <v>200</v>
      </c>
      <c r="G193" s="43">
        <v>0.2</v>
      </c>
      <c r="H193" s="43">
        <v>0.4</v>
      </c>
      <c r="I193" s="43">
        <v>15.3</v>
      </c>
      <c r="J193" s="43">
        <v>59</v>
      </c>
      <c r="K193" s="44">
        <v>62</v>
      </c>
      <c r="L193" s="43">
        <v>9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21.599999999999998</v>
      </c>
      <c r="H194" s="19">
        <f t="shared" si="88"/>
        <v>18.799999999999997</v>
      </c>
      <c r="I194" s="19">
        <f t="shared" si="88"/>
        <v>155.60000000000002</v>
      </c>
      <c r="J194" s="19">
        <f t="shared" si="88"/>
        <v>872.9</v>
      </c>
      <c r="K194" s="25"/>
      <c r="L194" s="19">
        <f t="shared" ref="L194" si="89">SUM(L185:L193)</f>
        <v>40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1235</v>
      </c>
      <c r="G195" s="32">
        <f t="shared" ref="G195" si="90">G184+G194</f>
        <v>73.399999999999991</v>
      </c>
      <c r="H195" s="32">
        <f t="shared" ref="H195" si="91">H184+H194</f>
        <v>60.499999999999993</v>
      </c>
      <c r="I195" s="32">
        <f t="shared" ref="I195" si="92">I184+I194</f>
        <v>293.81000000000006</v>
      </c>
      <c r="J195" s="32">
        <f t="shared" ref="J195:L195" si="93">J184+J194</f>
        <v>1937.79</v>
      </c>
      <c r="K195" s="32"/>
      <c r="L195" s="32">
        <f t="shared" si="93"/>
        <v>108.22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66.676000000000016</v>
      </c>
      <c r="H196" s="34">
        <f t="shared" si="94"/>
        <v>54.057999999999993</v>
      </c>
      <c r="I196" s="34">
        <f t="shared" si="94"/>
        <v>304.92199999999997</v>
      </c>
      <c r="J196" s="34">
        <f t="shared" si="94"/>
        <v>1928.0459999999998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dcterms:created xsi:type="dcterms:W3CDTF">2022-05-16T14:23:56Z</dcterms:created>
  <dcterms:modified xsi:type="dcterms:W3CDTF">2024-04-27T07:55:07Z</dcterms:modified>
</cp:coreProperties>
</file>